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Business Office Information\"/>
    </mc:Choice>
  </mc:AlternateContent>
  <bookViews>
    <workbookView xWindow="0" yWindow="0" windowWidth="20415" windowHeight="9210"/>
  </bookViews>
  <sheets>
    <sheet name="Expense Report" sheetId="1" r:id="rId1"/>
    <sheet name="Detail Entertainment Expense" sheetId="2" r:id="rId2"/>
  </sheets>
  <definedNames>
    <definedName name="_xlnm._FilterDatabase" localSheetId="0" hidden="1">'Expense Report'!$K$13:$K$23</definedName>
    <definedName name="Address">'Expense Report'!$I$11:$K$11</definedName>
    <definedName name="_xlnm.Criteria" localSheetId="1">'Detail Entertainment Expense'!#REF!</definedName>
    <definedName name="_xlnm.Extract" localSheetId="1">'Detail Entertainment Expense'!$G$4:$G$5</definedName>
  </definedNames>
  <calcPr calcId="162913" concurrentCalc="0"/>
</workbook>
</file>

<file path=xl/calcChain.xml><?xml version="1.0" encoding="utf-8"?>
<calcChain xmlns="http://schemas.openxmlformats.org/spreadsheetml/2006/main">
  <c r="F14" i="1" l="1"/>
  <c r="N14" i="1"/>
  <c r="F23" i="1"/>
  <c r="N23" i="1"/>
  <c r="F22" i="1"/>
  <c r="F21" i="1"/>
  <c r="F20" i="1"/>
  <c r="F19" i="1"/>
  <c r="N19" i="1"/>
  <c r="F18" i="1"/>
  <c r="F17" i="1"/>
  <c r="N17" i="1"/>
  <c r="F16" i="1"/>
  <c r="F24" i="1"/>
  <c r="N16" i="1"/>
  <c r="F15" i="1"/>
  <c r="N15" i="1"/>
  <c r="L30" i="1"/>
  <c r="N20" i="1"/>
  <c r="N18" i="1"/>
  <c r="N21" i="1"/>
  <c r="N22" i="1"/>
  <c r="P15" i="1"/>
  <c r="P26" i="1"/>
  <c r="D24" i="1"/>
  <c r="M24" i="1"/>
  <c r="K24" i="1"/>
  <c r="J24" i="1"/>
  <c r="I24" i="1"/>
  <c r="H24" i="1"/>
  <c r="N24" i="1"/>
  <c r="P25" i="1"/>
  <c r="P28" i="1"/>
  <c r="P27" i="1"/>
</calcChain>
</file>

<file path=xl/sharedStrings.xml><?xml version="1.0" encoding="utf-8"?>
<sst xmlns="http://schemas.openxmlformats.org/spreadsheetml/2006/main" count="71" uniqueCount="61">
  <si>
    <t>Date</t>
  </si>
  <si>
    <t>Auto</t>
  </si>
  <si>
    <t>Miles</t>
  </si>
  <si>
    <t>Amt</t>
  </si>
  <si>
    <t>Other</t>
  </si>
  <si>
    <t>Lodging</t>
  </si>
  <si>
    <t>Description</t>
  </si>
  <si>
    <t>Amount</t>
  </si>
  <si>
    <t>Total</t>
  </si>
  <si>
    <t>Detail of Advances</t>
  </si>
  <si>
    <t>Total Advance</t>
  </si>
  <si>
    <t>Air</t>
  </si>
  <si>
    <t>Travel</t>
  </si>
  <si>
    <t>Employee</t>
  </si>
  <si>
    <t>Meals</t>
  </si>
  <si>
    <t>TO</t>
  </si>
  <si>
    <t>Approved By:</t>
  </si>
  <si>
    <t>Summary</t>
  </si>
  <si>
    <t>Total Expenses Reported</t>
  </si>
  <si>
    <t>Deduct Total Advances</t>
  </si>
  <si>
    <t>Balance Due Company</t>
  </si>
  <si>
    <t>City/State and Purpose of Trip</t>
  </si>
  <si>
    <t>Business discussed or benefit derived</t>
  </si>
  <si>
    <t>Place and nature of entertainment</t>
  </si>
  <si>
    <t>Total (agrees with total entertainment expense on reverse side)</t>
  </si>
  <si>
    <t>(A)</t>
  </si>
  <si>
    <t>List the name, title or occuptation and business connection of each person and the total number of persons entertained.  Separately report each occasion of entertainment including all receipts</t>
  </si>
  <si>
    <t>General Instructions:</t>
  </si>
  <si>
    <t>Date:</t>
  </si>
  <si>
    <t>Detail of Entertainment Expense</t>
  </si>
  <si>
    <t>(attach additional sheets if necessary)</t>
  </si>
  <si>
    <t>Entertain-</t>
  </si>
  <si>
    <t>Persons entertained and their relation to business (A)</t>
  </si>
  <si>
    <t>(1) Submit at least monthly, within 30 days of the end of the month in which expenses were incurred.</t>
  </si>
  <si>
    <t xml:space="preserve">Totals   </t>
  </si>
  <si>
    <t>State</t>
  </si>
  <si>
    <t>Entertainment Amount</t>
  </si>
  <si>
    <t>Fund Code 4 Digits</t>
  </si>
  <si>
    <t>Acct Code 5  Digits</t>
  </si>
  <si>
    <t>Program Code 2 Digits</t>
  </si>
  <si>
    <t>Notes</t>
  </si>
  <si>
    <t>Incomplete Expense Reports will not be processed and will be returned to you</t>
  </si>
  <si>
    <t>Cash Received from Business Office</t>
  </si>
  <si>
    <t>Special Requirements</t>
  </si>
  <si>
    <t>ment (1)</t>
  </si>
  <si>
    <t>(1) Please enter entertainment Detail on page 2 of this expense report</t>
  </si>
  <si>
    <t>Address</t>
  </si>
  <si>
    <t>City</t>
  </si>
  <si>
    <t>Zip Code</t>
  </si>
  <si>
    <t>Extension:</t>
  </si>
  <si>
    <t>Purpose of Payment</t>
  </si>
  <si>
    <t xml:space="preserve">(2) Attach original receipts for all hotels, auto rentals, air transportation, and other items </t>
  </si>
  <si>
    <t>P.O. Number</t>
  </si>
  <si>
    <t xml:space="preserve">Heidelberg University  Expense Reimbursement Report </t>
  </si>
  <si>
    <t xml:space="preserve">Submitted By: </t>
  </si>
  <si>
    <t>*mileage must include a Google Map for Bus. Office</t>
  </si>
  <si>
    <t>Balance Due Employee OR Fifth Third</t>
  </si>
  <si>
    <t>Org Code 6 Digits</t>
  </si>
  <si>
    <t>Name</t>
  </si>
  <si>
    <t>Oasis Id</t>
  </si>
  <si>
    <t>Revised 9/17/19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</si>
</sst>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6" formatCode="000000"/>
    <numFmt numFmtId="167" formatCode="m/d/yy;@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6"/>
      <name val="Arial Black"/>
      <family val="2"/>
    </font>
    <font>
      <b/>
      <sz val="12"/>
      <name val="Arial"/>
      <family val="2"/>
    </font>
    <font>
      <sz val="12"/>
      <name val="Arial Black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2">
    <xf numFmtId="0" fontId="0" fillId="0" borderId="0" xfId="0"/>
    <xf numFmtId="14" fontId="0" fillId="0" borderId="1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14" fontId="0" fillId="0" borderId="0" xfId="0" applyNumberForma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4" fontId="7" fillId="0" borderId="0" xfId="0" applyNumberFormat="1" applyFont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14" fontId="5" fillId="0" borderId="0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top" indent="4"/>
      <protection locked="0"/>
    </xf>
    <xf numFmtId="14" fontId="0" fillId="0" borderId="6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14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right"/>
      <protection locked="0"/>
    </xf>
    <xf numFmtId="14" fontId="0" fillId="0" borderId="1" xfId="0" applyNumberFormat="1" applyBorder="1" applyAlignment="1" applyProtection="1">
      <alignment horizontal="right" vertical="top"/>
      <protection locked="0"/>
    </xf>
    <xf numFmtId="14" fontId="0" fillId="0" borderId="10" xfId="0" applyNumberFormat="1" applyBorder="1" applyProtection="1"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4" fontId="0" fillId="0" borderId="7" xfId="0" applyNumberFormat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2" fillId="0" borderId="15" xfId="0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14" fontId="10" fillId="0" borderId="6" xfId="0" applyNumberFormat="1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4" fontId="10" fillId="0" borderId="7" xfId="0" applyNumberFormat="1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4" fontId="10" fillId="0" borderId="7" xfId="1" applyNumberFormat="1" applyFont="1" applyBorder="1" applyAlignment="1" applyProtection="1">
      <alignment horizontal="left" vertical="center" indent="1"/>
    </xf>
    <xf numFmtId="4" fontId="10" fillId="0" borderId="18" xfId="0" applyNumberFormat="1" applyFont="1" applyBorder="1" applyAlignment="1" applyProtection="1">
      <alignment vertical="center"/>
      <protection locked="0"/>
    </xf>
    <xf numFmtId="4" fontId="10" fillId="0" borderId="19" xfId="0" applyNumberFormat="1" applyFont="1" applyBorder="1" applyAlignment="1" applyProtection="1">
      <alignment horizontal="left" vertical="center" indent="1"/>
    </xf>
    <xf numFmtId="0" fontId="10" fillId="0" borderId="0" xfId="0" applyFont="1" applyAlignment="1" applyProtection="1">
      <alignment vertical="top"/>
      <protection locked="0"/>
    </xf>
    <xf numFmtId="4" fontId="10" fillId="0" borderId="20" xfId="0" applyNumberFormat="1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 locked="0"/>
    </xf>
    <xf numFmtId="4" fontId="10" fillId="0" borderId="21" xfId="0" applyNumberFormat="1" applyFont="1" applyBorder="1" applyAlignment="1" applyProtection="1">
      <alignment vertical="center"/>
      <protection locked="0"/>
    </xf>
    <xf numFmtId="4" fontId="10" fillId="0" borderId="22" xfId="0" applyNumberFormat="1" applyFont="1" applyBorder="1" applyAlignment="1" applyProtection="1">
      <alignment horizontal="left" vertical="center" indent="1"/>
    </xf>
    <xf numFmtId="4" fontId="10" fillId="0" borderId="23" xfId="1" applyNumberFormat="1" applyFont="1" applyBorder="1" applyAlignment="1" applyProtection="1">
      <alignment horizontal="left" vertical="center" indent="1"/>
    </xf>
    <xf numFmtId="0" fontId="10" fillId="3" borderId="23" xfId="0" applyFont="1" applyFill="1" applyBorder="1" applyAlignment="1" applyProtection="1">
      <alignment vertical="center"/>
      <protection locked="0"/>
    </xf>
    <xf numFmtId="4" fontId="10" fillId="0" borderId="24" xfId="1" applyNumberFormat="1" applyFont="1" applyBorder="1" applyAlignment="1" applyProtection="1">
      <alignment horizontal="left" vertical="center" indent="1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4" fontId="10" fillId="0" borderId="25" xfId="1" applyNumberFormat="1" applyFont="1" applyBorder="1" applyAlignment="1" applyProtection="1">
      <alignment horizontal="left" vertical="center" indent="1"/>
    </xf>
    <xf numFmtId="4" fontId="10" fillId="0" borderId="13" xfId="0" applyNumberFormat="1" applyFont="1" applyBorder="1" applyAlignment="1" applyProtection="1">
      <alignment horizontal="left" vertical="center" indent="1"/>
    </xf>
    <xf numFmtId="0" fontId="7" fillId="2" borderId="26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vertical="center" wrapText="1" indent="1"/>
      <protection locked="0"/>
    </xf>
    <xf numFmtId="44" fontId="10" fillId="0" borderId="27" xfId="1" applyFont="1" applyBorder="1" applyAlignment="1" applyProtection="1">
      <alignment vertical="center"/>
    </xf>
    <xf numFmtId="0" fontId="10" fillId="0" borderId="13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/>
    <xf numFmtId="0" fontId="10" fillId="0" borderId="13" xfId="0" applyFont="1" applyBorder="1"/>
    <xf numFmtId="0" fontId="7" fillId="0" borderId="28" xfId="0" applyFont="1" applyBorder="1" applyAlignment="1" applyProtection="1">
      <alignment horizontal="left" vertical="center" wrapText="1" indent="1"/>
      <protection locked="0"/>
    </xf>
    <xf numFmtId="44" fontId="10" fillId="0" borderId="29" xfId="1" applyFont="1" applyBorder="1" applyAlignment="1" applyProtection="1">
      <alignment vertical="center"/>
    </xf>
    <xf numFmtId="0" fontId="10" fillId="0" borderId="30" xfId="0" applyFont="1" applyBorder="1" applyAlignment="1">
      <alignment horizontal="left" vertical="center" indent="1"/>
    </xf>
    <xf numFmtId="0" fontId="10" fillId="0" borderId="30" xfId="0" applyFont="1" applyBorder="1" applyAlignment="1">
      <alignment vertical="center"/>
    </xf>
    <xf numFmtId="0" fontId="7" fillId="0" borderId="18" xfId="0" applyFont="1" applyBorder="1" applyAlignment="1" applyProtection="1">
      <alignment horizontal="left" vertical="center" indent="1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31" xfId="0" applyFont="1" applyBorder="1" applyAlignment="1"/>
    <xf numFmtId="0" fontId="10" fillId="0" borderId="32" xfId="0" applyFont="1" applyBorder="1" applyAlignment="1"/>
    <xf numFmtId="0" fontId="10" fillId="0" borderId="6" xfId="0" applyFont="1" applyBorder="1"/>
    <xf numFmtId="0" fontId="10" fillId="0" borderId="27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horizontal="left" vertical="center" indent="1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10" fillId="0" borderId="35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/>
    <xf numFmtId="0" fontId="10" fillId="0" borderId="36" xfId="0" applyFont="1" applyBorder="1" applyAlignment="1"/>
    <xf numFmtId="0" fontId="10" fillId="0" borderId="37" xfId="0" applyFont="1" applyBorder="1" applyAlignment="1" applyProtection="1">
      <alignment vertical="top" wrapText="1"/>
      <protection locked="0"/>
    </xf>
    <xf numFmtId="0" fontId="10" fillId="0" borderId="38" xfId="0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top"/>
      <protection locked="0"/>
    </xf>
    <xf numFmtId="14" fontId="10" fillId="2" borderId="39" xfId="0" applyNumberFormat="1" applyFont="1" applyFill="1" applyBorder="1" applyAlignment="1" applyProtection="1">
      <alignment horizontal="center" vertical="top"/>
      <protection locked="0"/>
    </xf>
    <xf numFmtId="0" fontId="10" fillId="2" borderId="40" xfId="0" applyFont="1" applyFill="1" applyBorder="1" applyAlignment="1" applyProtection="1">
      <alignment horizontal="center" vertical="top"/>
      <protection locked="0"/>
    </xf>
    <xf numFmtId="0" fontId="7" fillId="2" borderId="40" xfId="0" applyFont="1" applyFill="1" applyBorder="1" applyAlignment="1" applyProtection="1">
      <alignment horizontal="center"/>
      <protection locked="0"/>
    </xf>
    <xf numFmtId="0" fontId="7" fillId="2" borderId="40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center" vertical="top"/>
      <protection locked="0"/>
    </xf>
    <xf numFmtId="0" fontId="10" fillId="2" borderId="15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14" fontId="7" fillId="2" borderId="28" xfId="0" applyNumberFormat="1" applyFont="1" applyFill="1" applyBorder="1" applyAlignment="1" applyProtection="1">
      <alignment horizontal="center" vertical="top"/>
      <protection locked="0"/>
    </xf>
    <xf numFmtId="0" fontId="7" fillId="2" borderId="41" xfId="0" applyFont="1" applyFill="1" applyBorder="1" applyAlignment="1" applyProtection="1">
      <alignment horizontal="center" vertical="top" wrapText="1"/>
      <protection locked="0"/>
    </xf>
    <xf numFmtId="0" fontId="7" fillId="2" borderId="41" xfId="0" applyFont="1" applyFill="1" applyBorder="1" applyAlignment="1" applyProtection="1">
      <alignment horizontal="center" vertical="top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32" xfId="0" applyFont="1" applyFill="1" applyBorder="1" applyAlignment="1" applyProtection="1">
      <alignment horizontal="center" vertical="top"/>
      <protection locked="0"/>
    </xf>
    <xf numFmtId="4" fontId="10" fillId="0" borderId="43" xfId="0" applyNumberFormat="1" applyFont="1" applyBorder="1" applyAlignment="1" applyProtection="1">
      <alignment horizontal="left" vertical="center" indent="1"/>
    </xf>
    <xf numFmtId="0" fontId="10" fillId="0" borderId="44" xfId="0" applyFont="1" applyFill="1" applyBorder="1" applyAlignment="1" applyProtection="1">
      <alignment horizontal="left" vertical="center" wrapText="1" indent="1"/>
      <protection locked="0"/>
    </xf>
    <xf numFmtId="4" fontId="10" fillId="0" borderId="30" xfId="1" applyNumberFormat="1" applyFont="1" applyFill="1" applyBorder="1" applyAlignment="1" applyProtection="1">
      <alignment horizontal="left" vertical="center" indent="1"/>
      <protection locked="0"/>
    </xf>
    <xf numFmtId="0" fontId="7" fillId="0" borderId="45" xfId="1" applyNumberFormat="1" applyFont="1" applyBorder="1" applyAlignment="1" applyProtection="1">
      <alignment horizontal="left" vertical="center" indent="1"/>
    </xf>
    <xf numFmtId="4" fontId="10" fillId="0" borderId="45" xfId="1" applyNumberFormat="1" applyFont="1" applyBorder="1" applyAlignment="1" applyProtection="1">
      <alignment horizontal="left" vertical="center" indent="1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14" fontId="11" fillId="0" borderId="11" xfId="0" applyNumberFormat="1" applyFont="1" applyBorder="1" applyAlignment="1" applyProtection="1">
      <alignment vertical="center"/>
      <protection locked="0"/>
    </xf>
    <xf numFmtId="4" fontId="10" fillId="0" borderId="7" xfId="0" applyNumberFormat="1" applyFont="1" applyBorder="1" applyAlignment="1" applyProtection="1">
      <alignment vertical="center" wrapText="1"/>
      <protection locked="0"/>
    </xf>
    <xf numFmtId="4" fontId="12" fillId="0" borderId="7" xfId="0" applyNumberFormat="1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/>
    </xf>
    <xf numFmtId="14" fontId="0" fillId="0" borderId="11" xfId="0" applyNumberForma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10" fillId="0" borderId="7" xfId="0" applyFont="1" applyBorder="1" applyAlignment="1" applyProtection="1">
      <alignment vertical="top"/>
      <protection locked="0"/>
    </xf>
    <xf numFmtId="0" fontId="13" fillId="4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2" fillId="5" borderId="28" xfId="0" applyFont="1" applyFill="1" applyBorder="1" applyAlignment="1" applyProtection="1">
      <alignment horizontal="left" vertical="center" wrapText="1" indent="1"/>
      <protection locked="0"/>
    </xf>
    <xf numFmtId="0" fontId="10" fillId="0" borderId="58" xfId="0" applyFont="1" applyBorder="1" applyAlignment="1" applyProtection="1">
      <alignment vertical="center" wrapText="1"/>
      <protection locked="0"/>
    </xf>
    <xf numFmtId="0" fontId="10" fillId="0" borderId="59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60" xfId="0" applyFont="1" applyBorder="1"/>
    <xf numFmtId="0" fontId="10" fillId="0" borderId="32" xfId="0" applyFont="1" applyBorder="1"/>
    <xf numFmtId="44" fontId="10" fillId="0" borderId="25" xfId="1" applyFont="1" applyBorder="1" applyAlignment="1">
      <alignment vertical="center"/>
    </xf>
    <xf numFmtId="44" fontId="10" fillId="0" borderId="50" xfId="1" applyFont="1" applyBorder="1" applyAlignment="1"/>
    <xf numFmtId="0" fontId="7" fillId="0" borderId="49" xfId="0" applyFont="1" applyBorder="1" applyAlignment="1" applyProtection="1">
      <alignment horizontal="left" vertical="center" wrapText="1" indent="12"/>
      <protection locked="0"/>
    </xf>
    <xf numFmtId="0" fontId="10" fillId="0" borderId="36" xfId="0" applyFont="1" applyBorder="1" applyAlignment="1">
      <alignment horizontal="left" indent="12"/>
    </xf>
    <xf numFmtId="0" fontId="7" fillId="0" borderId="10" xfId="0" applyFont="1" applyBorder="1" applyAlignment="1">
      <alignment horizontal="center" vertical="center"/>
    </xf>
    <xf numFmtId="0" fontId="10" fillId="0" borderId="50" xfId="0" applyFont="1" applyBorder="1" applyAlignment="1"/>
    <xf numFmtId="0" fontId="7" fillId="2" borderId="61" xfId="0" applyFont="1" applyFill="1" applyBorder="1" applyAlignment="1" applyProtection="1">
      <alignment horizontal="center" vertical="center" wrapText="1"/>
      <protection locked="0"/>
    </xf>
    <xf numFmtId="0" fontId="7" fillId="2" borderId="62" xfId="0" applyFont="1" applyFill="1" applyBorder="1" applyAlignment="1" applyProtection="1">
      <alignment horizontal="center" vertical="center" wrapText="1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vertical="center"/>
      <protection locked="0"/>
    </xf>
    <xf numFmtId="0" fontId="10" fillId="0" borderId="49" xfId="0" applyFont="1" applyBorder="1" applyAlignment="1" applyProtection="1">
      <alignment vertical="center" wrapText="1"/>
      <protection locked="0"/>
    </xf>
    <xf numFmtId="0" fontId="10" fillId="0" borderId="36" xfId="0" applyFont="1" applyBorder="1"/>
    <xf numFmtId="0" fontId="9" fillId="0" borderId="57" xfId="0" applyFont="1" applyBorder="1"/>
    <xf numFmtId="0" fontId="4" fillId="0" borderId="4" xfId="0" applyFont="1" applyBorder="1" applyAlignment="1" applyProtection="1">
      <alignment horizontal="center" vertical="top"/>
      <protection locked="0"/>
    </xf>
    <xf numFmtId="14" fontId="11" fillId="0" borderId="11" xfId="0" applyNumberFormat="1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0" fillId="0" borderId="4" xfId="0" applyBorder="1" applyAlignment="1">
      <alignment horizontal="center" vertical="top"/>
    </xf>
    <xf numFmtId="0" fontId="7" fillId="0" borderId="50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/>
    </xf>
    <xf numFmtId="0" fontId="7" fillId="2" borderId="54" xfId="0" applyFont="1" applyFill="1" applyBorder="1" applyAlignment="1" applyProtection="1">
      <alignment horizontal="center" vertical="center"/>
      <protection locked="0"/>
    </xf>
    <xf numFmtId="0" fontId="7" fillId="2" borderId="55" xfId="0" applyFont="1" applyFill="1" applyBorder="1" applyAlignment="1" applyProtection="1">
      <alignment horizontal="center" vertical="center"/>
      <protection locked="0"/>
    </xf>
    <xf numFmtId="0" fontId="7" fillId="2" borderId="56" xfId="0" applyFont="1" applyFill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14" fontId="10" fillId="0" borderId="18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7" fillId="0" borderId="44" xfId="0" applyFont="1" applyBorder="1" applyAlignment="1" applyProtection="1">
      <alignment horizontal="left" vertical="center" wrapText="1"/>
      <protection locked="0"/>
    </xf>
    <xf numFmtId="0" fontId="10" fillId="0" borderId="48" xfId="0" applyFont="1" applyBorder="1" applyAlignment="1">
      <alignment horizontal="left" vertical="center"/>
    </xf>
    <xf numFmtId="0" fontId="10" fillId="0" borderId="48" xfId="0" applyFont="1" applyBorder="1" applyAlignment="1">
      <alignment vertical="center"/>
    </xf>
    <xf numFmtId="0" fontId="7" fillId="0" borderId="49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>
      <alignment horizontal="left" vertical="center"/>
    </xf>
    <xf numFmtId="0" fontId="10" fillId="0" borderId="34" xfId="0" applyFont="1" applyBorder="1" applyAlignment="1">
      <alignment vertical="center"/>
    </xf>
    <xf numFmtId="0" fontId="10" fillId="0" borderId="51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52" xfId="0" applyFont="1" applyBorder="1" applyAlignment="1">
      <alignment vertical="center"/>
    </xf>
    <xf numFmtId="14" fontId="2" fillId="2" borderId="44" xfId="0" applyNumberFormat="1" applyFont="1" applyFill="1" applyBorder="1" applyAlignment="1" applyProtection="1">
      <alignment horizontal="right" vertical="center"/>
      <protection locked="0"/>
    </xf>
    <xf numFmtId="0" fontId="2" fillId="2" borderId="48" xfId="0" applyFont="1" applyFill="1" applyBorder="1" applyAlignment="1" applyProtection="1">
      <alignment horizontal="right" vertical="center"/>
      <protection locked="0"/>
    </xf>
    <xf numFmtId="166" fontId="10" fillId="0" borderId="25" xfId="0" applyNumberFormat="1" applyFont="1" applyBorder="1" applyAlignment="1">
      <alignment vertical="center"/>
    </xf>
    <xf numFmtId="166" fontId="10" fillId="0" borderId="50" xfId="0" applyNumberFormat="1" applyFont="1" applyBorder="1" applyAlignment="1">
      <alignment vertical="center"/>
    </xf>
    <xf numFmtId="14" fontId="2" fillId="0" borderId="3" xfId="0" applyNumberFormat="1" applyFont="1" applyBorder="1" applyAlignment="1" applyProtection="1">
      <alignment vertical="top"/>
      <protection locked="0"/>
    </xf>
    <xf numFmtId="167" fontId="6" fillId="0" borderId="31" xfId="0" applyNumberFormat="1" applyFont="1" applyBorder="1" applyAlignment="1" applyProtection="1">
      <alignment horizontal="center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19</xdr:row>
          <xdr:rowOff>104775</xdr:rowOff>
        </xdr:from>
        <xdr:to>
          <xdr:col>14</xdr:col>
          <xdr:colOff>1514475</xdr:colOff>
          <xdr:row>19</xdr:row>
          <xdr:rowOff>342900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20</xdr:row>
          <xdr:rowOff>190500</xdr:rowOff>
        </xdr:from>
        <xdr:to>
          <xdr:col>15</xdr:col>
          <xdr:colOff>571500</xdr:colOff>
          <xdr:row>20</xdr:row>
          <xdr:rowOff>428625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21</xdr:row>
          <xdr:rowOff>66675</xdr:rowOff>
        </xdr:from>
        <xdr:to>
          <xdr:col>15</xdr:col>
          <xdr:colOff>409575</xdr:colOff>
          <xdr:row>21</xdr:row>
          <xdr:rowOff>314325</xdr:rowOff>
        </xdr:to>
        <xdr:sp macro="" textlink="">
          <xdr:nvSpPr>
            <xdr:cNvPr id="1036" name="Other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561975</xdr:colOff>
      <xdr:row>1</xdr:row>
      <xdr:rowOff>88900</xdr:rowOff>
    </xdr:from>
    <xdr:to>
      <xdr:col>2</xdr:col>
      <xdr:colOff>1447800</xdr:colOff>
      <xdr:row>4</xdr:row>
      <xdr:rowOff>127323</xdr:rowOff>
    </xdr:to>
    <xdr:pic>
      <xdr:nvPicPr>
        <xdr:cNvPr id="1056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175" y="266700"/>
          <a:ext cx="885825" cy="990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Q36"/>
  <sheetViews>
    <sheetView tabSelected="1" zoomScale="75" zoomScaleNormal="100" workbookViewId="0">
      <selection activeCell="G8" sqref="G8"/>
    </sheetView>
  </sheetViews>
  <sheetFormatPr defaultRowHeight="12.75" x14ac:dyDescent="0.2"/>
  <cols>
    <col min="1" max="1" width="9.140625" style="6"/>
    <col min="2" max="2" width="12.85546875" style="12" customWidth="1"/>
    <col min="3" max="3" width="41.140625" style="11" bestFit="1" customWidth="1"/>
    <col min="4" max="4" width="12" style="6" customWidth="1"/>
    <col min="5" max="5" width="10" style="6" customWidth="1"/>
    <col min="6" max="6" width="12.85546875" style="6" customWidth="1"/>
    <col min="7" max="7" width="10.28515625" style="6" customWidth="1"/>
    <col min="8" max="8" width="14.85546875" style="6" bestFit="1" customWidth="1"/>
    <col min="9" max="9" width="10.140625" style="6" customWidth="1"/>
    <col min="10" max="10" width="10.5703125" style="6" customWidth="1"/>
    <col min="11" max="11" width="11.28515625" style="6" customWidth="1"/>
    <col min="12" max="12" width="22.140625" style="11" customWidth="1"/>
    <col min="13" max="13" width="9.140625" style="6"/>
    <col min="14" max="14" width="14.85546875" style="6" customWidth="1"/>
    <col min="15" max="15" width="24.7109375" style="13" customWidth="1"/>
    <col min="16" max="16" width="13.140625" style="6" customWidth="1"/>
    <col min="17" max="17" width="3.5703125" style="6" customWidth="1"/>
    <col min="18" max="16384" width="9.140625" style="6"/>
  </cols>
  <sheetData>
    <row r="1" spans="2:17" ht="13.5" thickBot="1" x14ac:dyDescent="0.25">
      <c r="B1" s="125"/>
      <c r="C1" s="31"/>
      <c r="D1" s="38"/>
      <c r="E1" s="38"/>
      <c r="F1" s="38"/>
      <c r="G1" s="38"/>
      <c r="H1" s="38"/>
      <c r="I1" s="38"/>
      <c r="J1" s="38"/>
      <c r="K1" s="38"/>
      <c r="L1" s="39"/>
      <c r="M1" s="38"/>
      <c r="N1" s="38"/>
      <c r="O1" s="40"/>
      <c r="P1" s="38"/>
    </row>
    <row r="2" spans="2:17" ht="24.75" x14ac:dyDescent="0.2">
      <c r="B2" s="126"/>
      <c r="P2" s="42"/>
    </row>
    <row r="3" spans="2:17" ht="24.75" x14ac:dyDescent="0.2">
      <c r="B3" s="126"/>
      <c r="D3" s="21" t="s">
        <v>53</v>
      </c>
      <c r="O3" s="13" t="s">
        <v>60</v>
      </c>
      <c r="P3" s="5"/>
    </row>
    <row r="4" spans="2:17" ht="24.75" x14ac:dyDescent="0.2">
      <c r="B4" s="126"/>
      <c r="P4" s="5"/>
    </row>
    <row r="5" spans="2:17" ht="24.75" x14ac:dyDescent="0.2">
      <c r="B5" s="126"/>
      <c r="P5" s="5"/>
    </row>
    <row r="6" spans="2:17" ht="24.75" x14ac:dyDescent="0.2">
      <c r="B6" s="126"/>
      <c r="C6" s="3"/>
      <c r="D6" s="21"/>
      <c r="P6" s="5"/>
    </row>
    <row r="7" spans="2:17" s="2" customFormat="1" ht="18.75" customHeight="1" x14ac:dyDescent="0.2">
      <c r="B7" s="126" t="s">
        <v>28</v>
      </c>
      <c r="C7" s="191"/>
      <c r="D7" s="20"/>
      <c r="E7" s="20"/>
      <c r="F7" s="20"/>
      <c r="G7" s="20"/>
      <c r="L7" s="3"/>
      <c r="O7" s="4"/>
      <c r="P7" s="5"/>
      <c r="Q7" s="41"/>
    </row>
    <row r="8" spans="2:17" ht="19.5" customHeight="1" x14ac:dyDescent="0.2">
      <c r="B8" s="126"/>
      <c r="E8" s="20"/>
      <c r="F8" s="20"/>
      <c r="G8" s="20"/>
      <c r="N8" s="2"/>
      <c r="O8" s="129"/>
      <c r="P8" s="5"/>
    </row>
    <row r="9" spans="2:17" ht="25.5" thickBot="1" x14ac:dyDescent="0.25">
      <c r="B9" s="1"/>
      <c r="C9" s="23"/>
      <c r="D9" s="20"/>
      <c r="E9" s="20"/>
      <c r="F9" s="20"/>
      <c r="G9" s="20"/>
      <c r="L9" s="3"/>
      <c r="M9" s="2"/>
      <c r="N9" s="2"/>
      <c r="O9" s="4"/>
      <c r="P9" s="43"/>
    </row>
    <row r="10" spans="2:17" ht="13.5" thickTop="1" x14ac:dyDescent="0.2">
      <c r="B10" s="190" t="s">
        <v>58</v>
      </c>
      <c r="C10" s="7"/>
      <c r="D10" s="152" t="s">
        <v>59</v>
      </c>
      <c r="E10" s="152"/>
      <c r="F10" s="152"/>
      <c r="G10" s="8"/>
      <c r="H10" s="164" t="s">
        <v>46</v>
      </c>
      <c r="I10" s="165"/>
      <c r="J10" s="165"/>
      <c r="K10" s="165"/>
      <c r="L10" s="37" t="s">
        <v>47</v>
      </c>
      <c r="M10" s="36" t="s">
        <v>35</v>
      </c>
      <c r="N10" s="36" t="s">
        <v>48</v>
      </c>
      <c r="O10" s="9"/>
      <c r="P10" s="10"/>
    </row>
    <row r="11" spans="2:17" s="99" customFormat="1" ht="24.75" customHeight="1" thickBot="1" x14ac:dyDescent="0.25">
      <c r="B11" s="92"/>
      <c r="C11" s="93"/>
      <c r="D11" s="121"/>
      <c r="E11" s="94" t="s">
        <v>15</v>
      </c>
      <c r="F11" s="153"/>
      <c r="G11" s="154"/>
      <c r="H11" s="163"/>
      <c r="I11" s="163"/>
      <c r="J11" s="163"/>
      <c r="K11" s="163"/>
      <c r="L11" s="96"/>
      <c r="M11" s="95"/>
      <c r="N11" s="95"/>
      <c r="O11" s="97"/>
      <c r="P11" s="98"/>
    </row>
    <row r="12" spans="2:17" s="106" customFormat="1" ht="18.75" customHeight="1" x14ac:dyDescent="0.25">
      <c r="B12" s="100"/>
      <c r="C12" s="101"/>
      <c r="D12" s="102" t="s">
        <v>11</v>
      </c>
      <c r="E12" s="168" t="s">
        <v>1</v>
      </c>
      <c r="F12" s="169"/>
      <c r="G12" s="169"/>
      <c r="H12" s="170"/>
      <c r="I12" s="103"/>
      <c r="J12" s="102" t="s">
        <v>13</v>
      </c>
      <c r="K12" s="102" t="s">
        <v>31</v>
      </c>
      <c r="L12" s="143" t="s">
        <v>4</v>
      </c>
      <c r="M12" s="144"/>
      <c r="N12" s="101"/>
      <c r="O12" s="104"/>
      <c r="P12" s="105"/>
    </row>
    <row r="13" spans="2:17" s="106" customFormat="1" ht="28.5" customHeight="1" thickBot="1" x14ac:dyDescent="0.25">
      <c r="B13" s="107" t="s">
        <v>0</v>
      </c>
      <c r="C13" s="108" t="s">
        <v>21</v>
      </c>
      <c r="D13" s="109" t="s">
        <v>12</v>
      </c>
      <c r="E13" s="110" t="s">
        <v>2</v>
      </c>
      <c r="F13" s="110" t="s">
        <v>3</v>
      </c>
      <c r="G13" s="110" t="s">
        <v>4</v>
      </c>
      <c r="H13" s="110" t="s">
        <v>3</v>
      </c>
      <c r="I13" s="109" t="s">
        <v>5</v>
      </c>
      <c r="J13" s="109" t="s">
        <v>14</v>
      </c>
      <c r="K13" s="109" t="s">
        <v>44</v>
      </c>
      <c r="L13" s="111" t="s">
        <v>6</v>
      </c>
      <c r="M13" s="110" t="s">
        <v>7</v>
      </c>
      <c r="N13" s="112" t="s">
        <v>8</v>
      </c>
      <c r="O13" s="113" t="s">
        <v>9</v>
      </c>
      <c r="P13" s="114" t="s">
        <v>7</v>
      </c>
    </row>
    <row r="14" spans="2:17" s="54" customFormat="1" ht="39" customHeight="1" thickBot="1" x14ac:dyDescent="0.25">
      <c r="B14" s="47"/>
      <c r="C14" s="128" t="s">
        <v>55</v>
      </c>
      <c r="D14" s="127"/>
      <c r="E14" s="50"/>
      <c r="F14" s="51">
        <f>ROUND(E14*0.4,2)</f>
        <v>0</v>
      </c>
      <c r="G14" s="48"/>
      <c r="H14" s="49"/>
      <c r="I14" s="49"/>
      <c r="J14" s="49"/>
      <c r="K14" s="49"/>
      <c r="L14" s="48"/>
      <c r="M14" s="52"/>
      <c r="N14" s="115">
        <f>+F14+H14+I14+J14+K14+M14</f>
        <v>0</v>
      </c>
      <c r="O14" s="116" t="s">
        <v>42</v>
      </c>
      <c r="P14" s="117"/>
    </row>
    <row r="15" spans="2:17" s="54" customFormat="1" ht="39" customHeight="1" thickBot="1" x14ac:dyDescent="0.25">
      <c r="B15" s="47"/>
      <c r="C15" s="48"/>
      <c r="D15" s="127"/>
      <c r="E15" s="50"/>
      <c r="F15" s="51">
        <f t="shared" ref="F15:F23" si="0">ROUND(E15*0.36,2)</f>
        <v>0</v>
      </c>
      <c r="G15" s="122"/>
      <c r="H15" s="49"/>
      <c r="I15" s="49"/>
      <c r="J15" s="49"/>
      <c r="K15" s="49"/>
      <c r="L15" s="48"/>
      <c r="M15" s="52"/>
      <c r="N15" s="115">
        <f>+F15+H15+I15+J15+K15+M15</f>
        <v>0</v>
      </c>
      <c r="O15" s="118" t="s">
        <v>10</v>
      </c>
      <c r="P15" s="119">
        <f>SUM(P14:P14)</f>
        <v>0</v>
      </c>
    </row>
    <row r="16" spans="2:17" s="54" customFormat="1" ht="39" customHeight="1" x14ac:dyDescent="0.2">
      <c r="B16" s="47"/>
      <c r="C16" s="48"/>
      <c r="E16" s="50"/>
      <c r="F16" s="51">
        <f t="shared" si="0"/>
        <v>0</v>
      </c>
      <c r="G16" s="123"/>
      <c r="H16" s="49"/>
      <c r="I16" s="49"/>
      <c r="J16" s="49"/>
      <c r="K16" s="49"/>
      <c r="L16" s="48"/>
      <c r="M16" s="52"/>
      <c r="N16" s="115">
        <f>+F16+H16+I16+J16+K16+M16</f>
        <v>0</v>
      </c>
      <c r="O16" s="145" t="s">
        <v>40</v>
      </c>
      <c r="P16" s="146"/>
    </row>
    <row r="17" spans="2:16" s="54" customFormat="1" ht="39" customHeight="1" x14ac:dyDescent="0.2">
      <c r="B17" s="47"/>
      <c r="C17" s="48"/>
      <c r="D17" s="49"/>
      <c r="E17" s="50"/>
      <c r="F17" s="51">
        <f t="shared" si="0"/>
        <v>0</v>
      </c>
      <c r="G17" s="48"/>
      <c r="H17" s="49"/>
      <c r="I17" s="49"/>
      <c r="J17" s="49"/>
      <c r="K17" s="49"/>
      <c r="L17" s="48"/>
      <c r="M17" s="52"/>
      <c r="N17" s="53">
        <f t="shared" ref="N17:N23" si="1">D17+F17+H17+I17+J17+K17+M17</f>
        <v>0</v>
      </c>
      <c r="O17" s="147" t="s">
        <v>45</v>
      </c>
      <c r="P17" s="148"/>
    </row>
    <row r="18" spans="2:16" s="54" customFormat="1" ht="39" customHeight="1" x14ac:dyDescent="0.2">
      <c r="B18" s="47"/>
      <c r="C18" s="48"/>
      <c r="D18" s="49"/>
      <c r="E18" s="50"/>
      <c r="F18" s="51">
        <f t="shared" si="0"/>
        <v>0</v>
      </c>
      <c r="G18" s="48"/>
      <c r="H18" s="49"/>
      <c r="I18" s="49"/>
      <c r="J18" s="49"/>
      <c r="K18" s="49"/>
      <c r="L18" s="48"/>
      <c r="M18" s="52"/>
      <c r="N18" s="53">
        <f t="shared" si="1"/>
        <v>0</v>
      </c>
      <c r="O18" s="147" t="s">
        <v>41</v>
      </c>
      <c r="P18" s="148"/>
    </row>
    <row r="19" spans="2:16" s="54" customFormat="1" ht="39" customHeight="1" x14ac:dyDescent="0.2">
      <c r="B19" s="47"/>
      <c r="C19" s="48"/>
      <c r="D19" s="49"/>
      <c r="E19" s="50"/>
      <c r="F19" s="51">
        <f t="shared" si="0"/>
        <v>0</v>
      </c>
      <c r="G19" s="48"/>
      <c r="H19" s="49"/>
      <c r="I19" s="49"/>
      <c r="J19" s="49"/>
      <c r="K19" s="49"/>
      <c r="L19" s="48"/>
      <c r="M19" s="52"/>
      <c r="N19" s="53">
        <f t="shared" si="1"/>
        <v>0</v>
      </c>
      <c r="O19" s="147" t="s">
        <v>43</v>
      </c>
      <c r="P19" s="151"/>
    </row>
    <row r="20" spans="2:16" s="54" customFormat="1" ht="39" customHeight="1" x14ac:dyDescent="0.2">
      <c r="B20" s="47"/>
      <c r="C20" s="48"/>
      <c r="D20" s="49"/>
      <c r="E20" s="50"/>
      <c r="F20" s="51">
        <f t="shared" si="0"/>
        <v>0</v>
      </c>
      <c r="G20" s="48"/>
      <c r="H20" s="49"/>
      <c r="I20" s="49"/>
      <c r="J20" s="49"/>
      <c r="K20" s="49"/>
      <c r="L20" s="48"/>
      <c r="M20" s="52"/>
      <c r="N20" s="53">
        <f t="shared" si="1"/>
        <v>0</v>
      </c>
      <c r="O20" s="131"/>
      <c r="P20" s="132"/>
    </row>
    <row r="21" spans="2:16" s="54" customFormat="1" ht="39" customHeight="1" x14ac:dyDescent="0.2">
      <c r="B21" s="47"/>
      <c r="C21" s="48"/>
      <c r="D21" s="49"/>
      <c r="E21" s="50"/>
      <c r="F21" s="51">
        <f t="shared" si="0"/>
        <v>0</v>
      </c>
      <c r="G21" s="48"/>
      <c r="H21" s="49"/>
      <c r="I21" s="49"/>
      <c r="J21" s="49"/>
      <c r="K21" s="49"/>
      <c r="L21" s="48"/>
      <c r="M21" s="52"/>
      <c r="N21" s="53">
        <f t="shared" si="1"/>
        <v>0</v>
      </c>
      <c r="O21" s="133"/>
      <c r="P21" s="134"/>
    </row>
    <row r="22" spans="2:16" s="54" customFormat="1" ht="39" customHeight="1" x14ac:dyDescent="0.2">
      <c r="B22" s="47"/>
      <c r="C22" s="48"/>
      <c r="D22" s="49"/>
      <c r="E22" s="50"/>
      <c r="F22" s="51">
        <f t="shared" si="0"/>
        <v>0</v>
      </c>
      <c r="G22" s="48"/>
      <c r="H22" s="49"/>
      <c r="I22" s="49"/>
      <c r="J22" s="49"/>
      <c r="K22" s="49"/>
      <c r="L22" s="48"/>
      <c r="M22" s="52"/>
      <c r="N22" s="53">
        <f t="shared" si="1"/>
        <v>0</v>
      </c>
      <c r="O22" s="135"/>
      <c r="P22" s="136"/>
    </row>
    <row r="23" spans="2:16" s="54" customFormat="1" ht="39" customHeight="1" thickBot="1" x14ac:dyDescent="0.25">
      <c r="B23" s="47"/>
      <c r="C23" s="48"/>
      <c r="D23" s="55"/>
      <c r="E23" s="56"/>
      <c r="F23" s="51">
        <f t="shared" si="0"/>
        <v>0</v>
      </c>
      <c r="G23" s="48"/>
      <c r="H23" s="55"/>
      <c r="I23" s="55"/>
      <c r="J23" s="55"/>
      <c r="K23" s="55"/>
      <c r="L23" s="48"/>
      <c r="M23" s="57"/>
      <c r="N23" s="58">
        <f t="shared" si="1"/>
        <v>0</v>
      </c>
      <c r="O23" s="149"/>
      <c r="P23" s="150"/>
    </row>
    <row r="24" spans="2:16" s="54" customFormat="1" ht="39" customHeight="1" thickBot="1" x14ac:dyDescent="0.25">
      <c r="B24" s="139" t="s">
        <v>34</v>
      </c>
      <c r="C24" s="140"/>
      <c r="D24" s="59">
        <f>SUM(D14:D23)</f>
        <v>0</v>
      </c>
      <c r="E24" s="60"/>
      <c r="F24" s="59">
        <f>SUM(F14:F23)</f>
        <v>0</v>
      </c>
      <c r="G24" s="60"/>
      <c r="H24" s="59">
        <f>SUM(H14:H23)</f>
        <v>0</v>
      </c>
      <c r="I24" s="59">
        <f>SUM(I14:I23)</f>
        <v>0</v>
      </c>
      <c r="J24" s="59">
        <f>SUM(J14:J23)</f>
        <v>0</v>
      </c>
      <c r="K24" s="61">
        <f>SUM(K14:K23)</f>
        <v>0</v>
      </c>
      <c r="L24" s="62"/>
      <c r="M24" s="63">
        <f>SUM(M14:M23)</f>
        <v>0</v>
      </c>
      <c r="N24" s="64">
        <f>SUM(N14:N23)</f>
        <v>0</v>
      </c>
      <c r="O24" s="65" t="s">
        <v>17</v>
      </c>
      <c r="P24" s="66" t="s">
        <v>7</v>
      </c>
    </row>
    <row r="25" spans="2:16" s="54" customFormat="1" ht="40.5" customHeight="1" thickBot="1" x14ac:dyDescent="0.25">
      <c r="B25" s="159" t="s">
        <v>50</v>
      </c>
      <c r="C25" s="160"/>
      <c r="D25" s="161"/>
      <c r="E25" s="162"/>
      <c r="F25" s="67" t="s">
        <v>37</v>
      </c>
      <c r="G25" s="159" t="s">
        <v>57</v>
      </c>
      <c r="H25" s="166"/>
      <c r="I25" s="159" t="s">
        <v>38</v>
      </c>
      <c r="J25" s="166"/>
      <c r="K25" s="35" t="s">
        <v>39</v>
      </c>
      <c r="L25" s="141" t="s">
        <v>7</v>
      </c>
      <c r="M25" s="142"/>
      <c r="N25" s="124" t="s">
        <v>52</v>
      </c>
      <c r="O25" s="120" t="s">
        <v>18</v>
      </c>
      <c r="P25" s="69">
        <f>N24</f>
        <v>0</v>
      </c>
    </row>
    <row r="26" spans="2:16" s="54" customFormat="1" ht="30.6" customHeight="1" thickBot="1" x14ac:dyDescent="0.25">
      <c r="B26" s="155"/>
      <c r="C26" s="156"/>
      <c r="D26" s="157"/>
      <c r="E26" s="158"/>
      <c r="F26" s="70"/>
      <c r="G26" s="188"/>
      <c r="H26" s="189"/>
      <c r="I26" s="167"/>
      <c r="J26" s="158"/>
      <c r="K26" s="71"/>
      <c r="L26" s="137"/>
      <c r="M26" s="138"/>
      <c r="N26" s="72"/>
      <c r="O26" s="120" t="s">
        <v>19</v>
      </c>
      <c r="P26" s="69">
        <f>P15</f>
        <v>0</v>
      </c>
    </row>
    <row r="27" spans="2:16" s="54" customFormat="1" ht="30.6" customHeight="1" thickBot="1" x14ac:dyDescent="0.25">
      <c r="B27" s="155"/>
      <c r="C27" s="156"/>
      <c r="D27" s="157"/>
      <c r="E27" s="158"/>
      <c r="F27" s="70"/>
      <c r="G27" s="167"/>
      <c r="H27" s="158"/>
      <c r="I27" s="167"/>
      <c r="J27" s="158"/>
      <c r="K27" s="71"/>
      <c r="L27" s="137"/>
      <c r="M27" s="138"/>
      <c r="N27" s="73"/>
      <c r="O27" s="120" t="s">
        <v>20</v>
      </c>
      <c r="P27" s="69" t="str">
        <f>IF(P26&gt;P25,P26-P25,"")</f>
        <v/>
      </c>
    </row>
    <row r="28" spans="2:16" s="54" customFormat="1" ht="45" customHeight="1" thickBot="1" x14ac:dyDescent="0.25">
      <c r="B28" s="155"/>
      <c r="C28" s="156"/>
      <c r="D28" s="157"/>
      <c r="E28" s="158"/>
      <c r="F28" s="70"/>
      <c r="G28" s="167"/>
      <c r="H28" s="158"/>
      <c r="I28" s="167"/>
      <c r="J28" s="158"/>
      <c r="K28" s="71"/>
      <c r="L28" s="137"/>
      <c r="M28" s="138"/>
      <c r="N28" s="73"/>
      <c r="O28" s="130" t="s">
        <v>56</v>
      </c>
      <c r="P28" s="75" t="str">
        <f>IF(P25&gt;P26,P25-P26,"")</f>
        <v/>
      </c>
    </row>
    <row r="29" spans="2:16" s="54" customFormat="1" ht="30.6" customHeight="1" thickBot="1" x14ac:dyDescent="0.25">
      <c r="B29" s="155"/>
      <c r="C29" s="156"/>
      <c r="D29" s="157"/>
      <c r="E29" s="158"/>
      <c r="F29" s="70"/>
      <c r="G29" s="167"/>
      <c r="H29" s="158"/>
      <c r="I29" s="167"/>
      <c r="J29" s="158"/>
      <c r="K29" s="71"/>
      <c r="L29" s="137"/>
      <c r="M29" s="138"/>
      <c r="N29" s="72"/>
      <c r="O29" s="68"/>
      <c r="P29" s="69"/>
    </row>
    <row r="30" spans="2:16" s="54" customFormat="1" ht="24.95" customHeight="1" thickBot="1" x14ac:dyDescent="0.25">
      <c r="B30" s="183" t="s">
        <v>8</v>
      </c>
      <c r="C30" s="184"/>
      <c r="D30" s="185"/>
      <c r="E30" s="172"/>
      <c r="F30" s="76"/>
      <c r="G30" s="171"/>
      <c r="H30" s="172"/>
      <c r="I30" s="171"/>
      <c r="J30" s="172"/>
      <c r="K30" s="77"/>
      <c r="L30" s="137">
        <f>SUM(L26:L29)</f>
        <v>0</v>
      </c>
      <c r="M30" s="138"/>
      <c r="N30" s="72"/>
      <c r="O30" s="74"/>
      <c r="P30" s="75"/>
    </row>
    <row r="31" spans="2:16" s="54" customFormat="1" ht="39.950000000000003" customHeight="1" x14ac:dyDescent="0.2">
      <c r="B31" s="177" t="s">
        <v>54</v>
      </c>
      <c r="C31" s="178"/>
      <c r="D31" s="179"/>
      <c r="E31" s="179"/>
      <c r="F31" s="179"/>
      <c r="G31" s="174"/>
      <c r="H31" s="78" t="s">
        <v>28</v>
      </c>
      <c r="I31" s="173"/>
      <c r="J31" s="174"/>
      <c r="K31" s="79" t="s">
        <v>49</v>
      </c>
      <c r="L31" s="80"/>
      <c r="M31" s="81"/>
      <c r="N31" s="82"/>
      <c r="O31" s="83"/>
      <c r="P31" s="84"/>
    </row>
    <row r="32" spans="2:16" s="54" customFormat="1" ht="39.950000000000003" customHeight="1" thickBot="1" x14ac:dyDescent="0.25">
      <c r="B32" s="180" t="s">
        <v>16</v>
      </c>
      <c r="C32" s="181"/>
      <c r="D32" s="182"/>
      <c r="E32" s="182"/>
      <c r="F32" s="182"/>
      <c r="G32" s="176"/>
      <c r="H32" s="85" t="s">
        <v>28</v>
      </c>
      <c r="I32" s="175"/>
      <c r="J32" s="176"/>
      <c r="K32" s="86" t="s">
        <v>49</v>
      </c>
      <c r="L32" s="87"/>
      <c r="M32" s="88"/>
      <c r="N32" s="89"/>
      <c r="O32" s="90"/>
      <c r="P32" s="91"/>
    </row>
    <row r="33" spans="3:15" customFormat="1" x14ac:dyDescent="0.2">
      <c r="O33" s="13"/>
    </row>
    <row r="35" spans="3:15" x14ac:dyDescent="0.2">
      <c r="C35" s="6"/>
    </row>
    <row r="36" spans="3:15" x14ac:dyDescent="0.2">
      <c r="C36" s="6"/>
    </row>
  </sheetData>
  <mergeCells count="41">
    <mergeCell ref="I31:J31"/>
    <mergeCell ref="I32:J32"/>
    <mergeCell ref="B31:G31"/>
    <mergeCell ref="B32:G32"/>
    <mergeCell ref="B28:E28"/>
    <mergeCell ref="B29:E29"/>
    <mergeCell ref="B30:E30"/>
    <mergeCell ref="L29:M29"/>
    <mergeCell ref="L30:M30"/>
    <mergeCell ref="G28:H28"/>
    <mergeCell ref="I28:J28"/>
    <mergeCell ref="G29:H29"/>
    <mergeCell ref="G30:H30"/>
    <mergeCell ref="I29:J29"/>
    <mergeCell ref="I30:J30"/>
    <mergeCell ref="G27:H27"/>
    <mergeCell ref="I26:J26"/>
    <mergeCell ref="I27:J27"/>
    <mergeCell ref="E12:H12"/>
    <mergeCell ref="B27:E27"/>
    <mergeCell ref="L28:M28"/>
    <mergeCell ref="O19:P19"/>
    <mergeCell ref="D10:F10"/>
    <mergeCell ref="F11:G11"/>
    <mergeCell ref="B26:E26"/>
    <mergeCell ref="B25:E25"/>
    <mergeCell ref="H11:K11"/>
    <mergeCell ref="H10:K10"/>
    <mergeCell ref="I25:J25"/>
    <mergeCell ref="G25:H25"/>
    <mergeCell ref="G26:H26"/>
    <mergeCell ref="O20:P22"/>
    <mergeCell ref="L26:M26"/>
    <mergeCell ref="L27:M27"/>
    <mergeCell ref="B24:C24"/>
    <mergeCell ref="L25:M25"/>
    <mergeCell ref="L12:M12"/>
    <mergeCell ref="O16:P16"/>
    <mergeCell ref="O17:P17"/>
    <mergeCell ref="O23:P23"/>
    <mergeCell ref="O18:P18"/>
  </mergeCells>
  <phoneticPr fontId="0" type="noConversion"/>
  <dataValidations xWindow="358" yWindow="215" count="3">
    <dataValidation allowBlank="1" showInputMessage="1" showErrorMessage="1" promptTitle="From Date" prompt="Type start date of expense report" sqref="D11"/>
    <dataValidation allowBlank="1" showInputMessage="1" showErrorMessage="1" promptTitle="To Date" prompt="Type end date of expense report" sqref="F11"/>
    <dataValidation allowBlank="1" showInputMessage="1" showErrorMessage="1" promptTitle="Employee Name" prompt="Type your first and last name here" sqref="C11"/>
  </dataValidations>
  <pageMargins left="0" right="0" top="0" bottom="0" header="0" footer="0"/>
  <pageSetup scale="57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6" r:id="rId4" name="Other">
          <controlPr locked="0" defaultSize="0" autoLine="0" r:id="rId5">
            <anchor moveWithCells="1">
              <from>
                <xdr:col>14</xdr:col>
                <xdr:colOff>142875</xdr:colOff>
                <xdr:row>21</xdr:row>
                <xdr:rowOff>66675</xdr:rowOff>
              </from>
              <to>
                <xdr:col>15</xdr:col>
                <xdr:colOff>409575</xdr:colOff>
                <xdr:row>21</xdr:row>
                <xdr:rowOff>314325</xdr:rowOff>
              </to>
            </anchor>
          </controlPr>
        </control>
      </mc:Choice>
      <mc:Fallback>
        <control shapeId="1036" r:id="rId4" name="Other"/>
      </mc:Fallback>
    </mc:AlternateContent>
    <mc:AlternateContent xmlns:mc="http://schemas.openxmlformats.org/markup-compatibility/2006">
      <mc:Choice Requires="x14">
        <control shapeId="1027" r:id="rId6" name="CheckBox2">
          <controlPr autoLine="0" r:id="rId7">
            <anchor moveWithCells="1">
              <from>
                <xdr:col>14</xdr:col>
                <xdr:colOff>152400</xdr:colOff>
                <xdr:row>20</xdr:row>
                <xdr:rowOff>190500</xdr:rowOff>
              </from>
              <to>
                <xdr:col>15</xdr:col>
                <xdr:colOff>571500</xdr:colOff>
                <xdr:row>20</xdr:row>
                <xdr:rowOff>428625</xdr:rowOff>
              </to>
            </anchor>
          </controlPr>
        </control>
      </mc:Choice>
      <mc:Fallback>
        <control shapeId="1027" r:id="rId6" name="CheckBox2"/>
      </mc:Fallback>
    </mc:AlternateContent>
    <mc:AlternateContent xmlns:mc="http://schemas.openxmlformats.org/markup-compatibility/2006">
      <mc:Choice Requires="x14">
        <control shapeId="1025" r:id="rId8" name="CheckBox1">
          <controlPr locked="0" autoLine="0" r:id="rId9">
            <anchor moveWithCells="1">
              <from>
                <xdr:col>14</xdr:col>
                <xdr:colOff>142875</xdr:colOff>
                <xdr:row>19</xdr:row>
                <xdr:rowOff>104775</xdr:rowOff>
              </from>
              <to>
                <xdr:col>14</xdr:col>
                <xdr:colOff>1514475</xdr:colOff>
                <xdr:row>19</xdr:row>
                <xdr:rowOff>342900</xdr:rowOff>
              </to>
            </anchor>
          </controlPr>
        </control>
      </mc:Choice>
      <mc:Fallback>
        <control shapeId="1025" r:id="rId8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1"/>
  <sheetViews>
    <sheetView workbookViewId="0">
      <selection activeCell="C8" sqref="C8"/>
    </sheetView>
  </sheetViews>
  <sheetFormatPr defaultRowHeight="12.75" x14ac:dyDescent="0.2"/>
  <cols>
    <col min="1" max="1" width="9.140625" style="15"/>
    <col min="2" max="2" width="44.28515625" style="11" customWidth="1"/>
    <col min="3" max="3" width="35.140625" style="11" customWidth="1"/>
    <col min="4" max="4" width="32.7109375" style="11" customWidth="1"/>
    <col min="5" max="5" width="12.7109375" style="11" customWidth="1"/>
    <col min="6" max="16384" width="9.140625" style="14"/>
  </cols>
  <sheetData>
    <row r="1" spans="1:7" ht="15.75" x14ac:dyDescent="0.25">
      <c r="A1" s="19" t="s">
        <v>29</v>
      </c>
    </row>
    <row r="2" spans="1:7" x14ac:dyDescent="0.2">
      <c r="A2" s="15" t="s">
        <v>30</v>
      </c>
    </row>
    <row r="3" spans="1:7" ht="13.5" thickBot="1" x14ac:dyDescent="0.25"/>
    <row r="4" spans="1:7" s="22" customFormat="1" ht="24" x14ac:dyDescent="0.2">
      <c r="A4" s="26" t="s">
        <v>0</v>
      </c>
      <c r="B4" s="27" t="s">
        <v>32</v>
      </c>
      <c r="C4" s="27" t="s">
        <v>22</v>
      </c>
      <c r="D4" s="27" t="s">
        <v>23</v>
      </c>
      <c r="E4" s="27" t="s">
        <v>36</v>
      </c>
      <c r="G4" s="14"/>
    </row>
    <row r="5" spans="1:7" ht="39" customHeight="1" x14ac:dyDescent="0.2">
      <c r="A5" s="24"/>
      <c r="B5" s="25"/>
      <c r="C5" s="25"/>
      <c r="D5" s="25"/>
      <c r="E5" s="33"/>
    </row>
    <row r="6" spans="1:7" ht="39" customHeight="1" x14ac:dyDescent="0.2">
      <c r="A6" s="24"/>
      <c r="B6" s="25"/>
      <c r="C6" s="25"/>
      <c r="D6" s="25"/>
      <c r="E6" s="33"/>
    </row>
    <row r="7" spans="1:7" ht="39" customHeight="1" x14ac:dyDescent="0.2">
      <c r="A7" s="24"/>
      <c r="B7" s="25"/>
      <c r="C7" s="25"/>
      <c r="D7" s="25"/>
      <c r="E7" s="33"/>
    </row>
    <row r="8" spans="1:7" ht="39" customHeight="1" x14ac:dyDescent="0.2">
      <c r="A8" s="24"/>
      <c r="B8" s="25"/>
      <c r="C8" s="25"/>
      <c r="D8" s="25"/>
      <c r="E8" s="33"/>
    </row>
    <row r="9" spans="1:7" ht="39" customHeight="1" x14ac:dyDescent="0.2">
      <c r="A9" s="24"/>
      <c r="B9" s="25"/>
      <c r="C9" s="25"/>
      <c r="D9" s="25"/>
      <c r="E9" s="33"/>
    </row>
    <row r="10" spans="1:7" ht="39" customHeight="1" x14ac:dyDescent="0.2">
      <c r="A10" s="24"/>
      <c r="B10" s="25"/>
      <c r="C10" s="25"/>
      <c r="D10" s="25"/>
      <c r="E10" s="33"/>
    </row>
    <row r="11" spans="1:7" ht="39" customHeight="1" x14ac:dyDescent="0.2">
      <c r="A11" s="24"/>
      <c r="B11" s="25"/>
      <c r="C11" s="25"/>
      <c r="D11" s="25"/>
      <c r="E11" s="33"/>
    </row>
    <row r="12" spans="1:7" ht="39" customHeight="1" x14ac:dyDescent="0.2">
      <c r="A12" s="24"/>
      <c r="B12" s="25"/>
      <c r="C12" s="25"/>
      <c r="D12" s="25"/>
      <c r="E12" s="33"/>
    </row>
    <row r="13" spans="1:7" ht="39" customHeight="1" x14ac:dyDescent="0.2">
      <c r="A13" s="24"/>
      <c r="B13" s="25"/>
      <c r="C13" s="25"/>
      <c r="D13" s="25"/>
      <c r="E13" s="33"/>
    </row>
    <row r="14" spans="1:7" ht="39" customHeight="1" x14ac:dyDescent="0.2">
      <c r="A14" s="24"/>
      <c r="B14" s="25"/>
      <c r="C14" s="25"/>
      <c r="D14" s="25"/>
      <c r="E14" s="33"/>
    </row>
    <row r="15" spans="1:7" ht="39" customHeight="1" x14ac:dyDescent="0.2">
      <c r="A15" s="24"/>
      <c r="B15" s="25"/>
      <c r="C15" s="25"/>
      <c r="D15" s="25"/>
      <c r="E15" s="33"/>
    </row>
    <row r="16" spans="1:7" ht="39" customHeight="1" x14ac:dyDescent="0.2">
      <c r="A16" s="24"/>
      <c r="B16" s="25"/>
      <c r="C16" s="25"/>
      <c r="D16" s="25"/>
      <c r="E16" s="33"/>
    </row>
    <row r="17" spans="1:7" ht="39" customHeight="1" x14ac:dyDescent="0.2">
      <c r="A17" s="24"/>
      <c r="B17" s="25"/>
      <c r="C17" s="25"/>
      <c r="D17" s="25"/>
      <c r="E17" s="33"/>
    </row>
    <row r="18" spans="1:7" ht="23.25" customHeight="1" thickBot="1" x14ac:dyDescent="0.25">
      <c r="A18" s="186" t="s">
        <v>24</v>
      </c>
      <c r="B18" s="187"/>
      <c r="C18" s="187"/>
      <c r="D18" s="187"/>
      <c r="E18" s="34"/>
    </row>
    <row r="19" spans="1:7" s="16" customFormat="1" ht="14.25" customHeight="1" x14ac:dyDescent="0.2">
      <c r="A19" s="28"/>
      <c r="B19" s="17"/>
      <c r="C19" s="18" t="s">
        <v>27</v>
      </c>
      <c r="D19" s="17"/>
      <c r="E19" s="44"/>
      <c r="G19" s="14"/>
    </row>
    <row r="20" spans="1:7" ht="45" x14ac:dyDescent="0.2">
      <c r="A20" s="29" t="s">
        <v>25</v>
      </c>
      <c r="B20" s="4" t="s">
        <v>26</v>
      </c>
      <c r="C20" s="4" t="s">
        <v>33</v>
      </c>
      <c r="D20" s="4"/>
      <c r="E20" s="45"/>
    </row>
    <row r="21" spans="1:7" ht="23.25" thickBot="1" x14ac:dyDescent="0.25">
      <c r="A21" s="30"/>
      <c r="B21" s="31"/>
      <c r="C21" s="32" t="s">
        <v>51</v>
      </c>
      <c r="D21" s="31"/>
      <c r="E21" s="46"/>
    </row>
  </sheetData>
  <mergeCells count="1">
    <mergeCell ref="A18:D18"/>
  </mergeCells>
  <phoneticPr fontId="0" type="noConversion"/>
  <printOptions horizontalCentered="1" verticalCentered="1"/>
  <pageMargins left="0" right="0" top="0" bottom="0" header="0.5" footer="0.5"/>
  <pageSetup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Expense Report</vt:lpstr>
      <vt:lpstr>Detail Entertainment Expense</vt:lpstr>
      <vt:lpstr>Address</vt:lpstr>
      <vt:lpstr>'Detail Entertainment Expense'!Extract</vt:lpstr>
    </vt:vector>
  </TitlesOfParts>
  <Company>Cambridge Technology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P. Harlow</dc:creator>
  <cp:lastModifiedBy>Barb Gabel</cp:lastModifiedBy>
  <cp:lastPrinted>2018-08-07T14:29:13Z</cp:lastPrinted>
  <dcterms:created xsi:type="dcterms:W3CDTF">1997-11-23T01:45:54Z</dcterms:created>
  <dcterms:modified xsi:type="dcterms:W3CDTF">2019-09-17T18:22:54Z</dcterms:modified>
</cp:coreProperties>
</file>